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Service Tax Calculator" sheetId="1" r:id="rId1"/>
  </sheets>
  <definedNames>
    <definedName name="List1">'Service Tax Calculator'!$D$12</definedName>
    <definedName name="list2">'Service Tax Calculator'!$D$13</definedName>
    <definedName name="List3">'Service Tax Calculator'!$D$16</definedName>
    <definedName name="List4">'Service Tax Calculator'!$D$18</definedName>
    <definedName name="List5">'Service Tax Calculator'!$D$19</definedName>
    <definedName name="list6">'Service Tax Calculator'!$D$20</definedName>
    <definedName name="list7">'Service Tax Calculator'!$D$21</definedName>
    <definedName name="NO">'Service Tax Calculator'!$H$33:$H$37</definedName>
    <definedName name="_xlnm.Print_Area" localSheetId="0">'Service Tax Calculator'!$B$2:$D$24</definedName>
    <definedName name="Select">'Service Tax Calculator'!$F$31:$F$33</definedName>
    <definedName name="Yes">'Service Tax Calculator'!$D$32:$D$46</definedName>
  </definedNames>
  <calcPr fullCalcOnLoad="1"/>
</workbook>
</file>

<file path=xl/sharedStrings.xml><?xml version="1.0" encoding="utf-8"?>
<sst xmlns="http://schemas.openxmlformats.org/spreadsheetml/2006/main" count="40" uniqueCount="37">
  <si>
    <t>2013-2014</t>
  </si>
  <si>
    <t>Select</t>
  </si>
  <si>
    <t>Financial Leasing including Hire purchase</t>
  </si>
  <si>
    <t>Rate</t>
  </si>
  <si>
    <t>Transport of goods by rail</t>
  </si>
  <si>
    <t>Transport of passengers by air, with or without accompanied belongings</t>
  </si>
  <si>
    <t>GTA in relation to transportation of goods</t>
  </si>
  <si>
    <t>Chit Funds</t>
  </si>
  <si>
    <t>Renting of motor vehicle to carry passengers</t>
  </si>
  <si>
    <t>Yes</t>
  </si>
  <si>
    <t>No</t>
  </si>
  <si>
    <t>Transport of passengers, with or without accompanied belongings by rail</t>
  </si>
  <si>
    <t>Construction of a building, complex civil structure</t>
  </si>
  <si>
    <t>Tour Operator- (a) Package tour</t>
  </si>
  <si>
    <t>Tour Operator- (b) Services in arranging or booking accomodation</t>
  </si>
  <si>
    <t>Tour Operator- Other than above (a) &amp; (b)</t>
  </si>
  <si>
    <t>Renting of hotels, guest houses, clubs or other commercial places</t>
  </si>
  <si>
    <t>Supply of food, drink or other article for human consumption</t>
  </si>
  <si>
    <t>Transport of goods in a vessel</t>
  </si>
  <si>
    <t>b) CENVAT Credit availed on Input Services</t>
  </si>
  <si>
    <t>Assessment Year</t>
  </si>
  <si>
    <t>Service Tax Rate</t>
  </si>
  <si>
    <t>Amount of Service Tax Liability\ Output</t>
  </si>
  <si>
    <t>Abated Value</t>
  </si>
  <si>
    <t>Net Service Tax Payable</t>
  </si>
  <si>
    <t>If (9) is YES, then provide the following details:</t>
  </si>
  <si>
    <t>d) CENVAT Credit on Capital Goods (balance credit to the extent of 50% from previous year)</t>
  </si>
  <si>
    <t>c) CENVAT Credit on Capital Goods (credit to the extent of 50% in the year of purchase)</t>
  </si>
  <si>
    <t>a) CENVAT Credit availed on Input Goods</t>
  </si>
  <si>
    <t>If (5) is Yes, Rate of Abatement according to the nature of service</t>
  </si>
  <si>
    <t>Total CENVAT Credit [Column No. (10a+10b+10c+10d)]</t>
  </si>
  <si>
    <t>Service Tax Calculator</t>
  </si>
  <si>
    <t>If (5) is No, whether assessee wants to avail Cenvat Credit on Inputs, Input Service &amp; Capital Goods (Please Select)</t>
  </si>
  <si>
    <t>Gross Amount Charged i.e Taxable value of Service (on which Tax will be Charged) (Enter the amount)</t>
  </si>
  <si>
    <t>Whether assessee wants to avail abatement notification (Please Select)</t>
  </si>
  <si>
    <t>If (5) is Yes, select the nature of service from the list provided (Please Select)</t>
  </si>
  <si>
    <t>Whether assessee maintained books of accounts (Please Select)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</si>
</sst>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  <font>
      <b/>
      <sz val="16"/>
      <color indexed="8"/>
      <name val="Segoe UI"/>
      <family val="2"/>
    </font>
    <font>
      <b/>
      <sz val="11"/>
      <color indexed="9"/>
      <name val="Segoe UI"/>
      <family val="2"/>
    </font>
    <font>
      <sz val="11"/>
      <color indexed="9"/>
      <name val="Segoe UI"/>
      <family val="2"/>
    </font>
    <font>
      <sz val="12"/>
      <color indexed="9"/>
      <name val="Segoe UI"/>
      <family val="2"/>
    </font>
    <font>
      <sz val="10"/>
      <color indexed="9"/>
      <name val="Segoe U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 vertical="top"/>
    </xf>
    <xf numFmtId="0" fontId="5" fillId="33" borderId="1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vertical="top"/>
    </xf>
    <xf numFmtId="0" fontId="5" fillId="33" borderId="12" xfId="0" applyFont="1" applyFill="1" applyBorder="1" applyAlignment="1" applyProtection="1">
      <alignment horizontal="right" vertical="top"/>
      <protection locked="0"/>
    </xf>
    <xf numFmtId="10" fontId="5" fillId="33" borderId="12" xfId="59" applyNumberFormat="1" applyFont="1" applyFill="1" applyBorder="1" applyAlignment="1" applyProtection="1">
      <alignment vertical="top"/>
      <protection locked="0"/>
    </xf>
    <xf numFmtId="0" fontId="5" fillId="33" borderId="11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177" fontId="5" fillId="33" borderId="12" xfId="42" applyFont="1" applyFill="1" applyBorder="1" applyAlignment="1" applyProtection="1">
      <alignment horizontal="right" vertical="top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9" fontId="5" fillId="33" borderId="12" xfId="59" applyFont="1" applyFill="1" applyBorder="1" applyAlignment="1" applyProtection="1">
      <alignment vertical="top"/>
      <protection hidden="1"/>
    </xf>
    <xf numFmtId="177" fontId="5" fillId="33" borderId="12" xfId="42" applyFont="1" applyFill="1" applyBorder="1" applyAlignment="1" applyProtection="1">
      <alignment vertical="top"/>
      <protection hidden="1"/>
    </xf>
    <xf numFmtId="9" fontId="5" fillId="33" borderId="12" xfId="59" applyFont="1" applyFill="1" applyBorder="1" applyAlignment="1" applyProtection="1">
      <alignment horizontal="right" vertical="top"/>
      <protection locked="0"/>
    </xf>
    <xf numFmtId="9" fontId="5" fillId="34" borderId="12" xfId="59" applyFont="1" applyFill="1" applyBorder="1" applyAlignment="1">
      <alignment vertical="top"/>
    </xf>
    <xf numFmtId="177" fontId="6" fillId="33" borderId="0" xfId="0" applyNumberFormat="1" applyFont="1" applyFill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vertical="top"/>
    </xf>
    <xf numFmtId="177" fontId="5" fillId="33" borderId="15" xfId="0" applyNumberFormat="1" applyFont="1" applyFill="1" applyBorder="1" applyAlignment="1" applyProtection="1">
      <alignment vertical="top"/>
      <protection hidden="1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Border="1" applyAlignment="1">
      <alignment vertical="top"/>
    </xf>
    <xf numFmtId="177" fontId="5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vertical="top"/>
    </xf>
    <xf numFmtId="177" fontId="8" fillId="33" borderId="0" xfId="0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vertical="top" wrapText="1"/>
    </xf>
    <xf numFmtId="9" fontId="9" fillId="33" borderId="0" xfId="42" applyNumberFormat="1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/>
    </xf>
    <xf numFmtId="0" fontId="5" fillId="0" borderId="12" xfId="0" applyFont="1" applyFill="1" applyBorder="1" applyAlignment="1">
      <alignment horizontal="right" vertical="top"/>
    </xf>
    <xf numFmtId="177" fontId="5" fillId="35" borderId="12" xfId="42" applyFont="1" applyFill="1" applyBorder="1" applyAlignment="1" applyProtection="1">
      <alignment vertical="top"/>
      <protection locked="0"/>
    </xf>
    <xf numFmtId="177" fontId="5" fillId="35" borderId="12" xfId="42" applyFont="1" applyFill="1" applyBorder="1" applyAlignment="1" applyProtection="1">
      <alignment horizontal="right" vertical="top"/>
      <protection locked="0"/>
    </xf>
    <xf numFmtId="0" fontId="5" fillId="33" borderId="16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7" fillId="36" borderId="19" xfId="0" applyFont="1" applyFill="1" applyBorder="1" applyAlignment="1">
      <alignment horizontal="center" vertical="top"/>
    </xf>
    <xf numFmtId="0" fontId="7" fillId="36" borderId="20" xfId="0" applyFont="1" applyFill="1" applyBorder="1" applyAlignment="1">
      <alignment horizontal="center" vertical="top"/>
    </xf>
    <xf numFmtId="0" fontId="7" fillId="36" borderId="21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48"/>
  <sheetViews>
    <sheetView showGridLines="0" tabSelected="1" zoomScale="70" zoomScaleNormal="70" zoomScalePageLayoutView="0" workbookViewId="0" topLeftCell="A1">
      <selection activeCell="D1" sqref="D1"/>
    </sheetView>
  </sheetViews>
  <sheetFormatPr defaultColWidth="9.140625" defaultRowHeight="15"/>
  <cols>
    <col min="1" max="1" width="5.28125" style="2" customWidth="1"/>
    <col min="2" max="2" width="5.140625" style="19" customWidth="1"/>
    <col min="3" max="3" width="75.57421875" style="2" customWidth="1"/>
    <col min="4" max="4" width="50.7109375" style="2" customWidth="1"/>
    <col min="5" max="5" width="9.28125" style="2" bestFit="1" customWidth="1"/>
    <col min="6" max="16384" width="9.140625" style="2" customWidth="1"/>
  </cols>
  <sheetData>
    <row r="2" spans="2:4" ht="16.5">
      <c r="B2" s="1"/>
      <c r="C2" s="1"/>
      <c r="D2" s="1"/>
    </row>
    <row r="3" spans="2:4" ht="16.5">
      <c r="B3" s="1"/>
      <c r="C3" s="1"/>
      <c r="D3" s="1"/>
    </row>
    <row r="4" spans="2:4" ht="16.5">
      <c r="B4" s="1"/>
      <c r="C4" s="1"/>
      <c r="D4" s="1"/>
    </row>
    <row r="5" spans="2:4" ht="16.5">
      <c r="B5" s="1"/>
      <c r="C5" s="1"/>
      <c r="D5" s="1"/>
    </row>
    <row r="6" spans="2:4" ht="17.25" thickBot="1">
      <c r="B6" s="1"/>
      <c r="C6" s="1"/>
      <c r="D6" s="1"/>
    </row>
    <row r="7" spans="2:4" ht="25.5">
      <c r="B7" s="38" t="s">
        <v>31</v>
      </c>
      <c r="C7" s="39"/>
      <c r="D7" s="40"/>
    </row>
    <row r="8" spans="2:4" ht="22.5" customHeight="1">
      <c r="B8" s="3">
        <v>1</v>
      </c>
      <c r="C8" s="31" t="s">
        <v>20</v>
      </c>
      <c r="D8" s="32" t="s">
        <v>0</v>
      </c>
    </row>
    <row r="9" spans="2:4" ht="20.25" customHeight="1">
      <c r="B9" s="3">
        <v>2</v>
      </c>
      <c r="C9" s="4" t="s">
        <v>36</v>
      </c>
      <c r="D9" s="5" t="s">
        <v>9</v>
      </c>
    </row>
    <row r="10" spans="2:4" ht="19.5" customHeight="1">
      <c r="B10" s="3">
        <v>3</v>
      </c>
      <c r="C10" s="4" t="s">
        <v>21</v>
      </c>
      <c r="D10" s="6">
        <v>0.1236</v>
      </c>
    </row>
    <row r="11" spans="2:9" ht="35.25" customHeight="1">
      <c r="B11" s="3">
        <v>4</v>
      </c>
      <c r="C11" s="7" t="s">
        <v>33</v>
      </c>
      <c r="D11" s="33"/>
      <c r="I11" s="8"/>
    </row>
    <row r="12" spans="2:4" ht="16.5">
      <c r="B12" s="3">
        <v>5</v>
      </c>
      <c r="C12" s="7" t="s">
        <v>34</v>
      </c>
      <c r="D12" s="9" t="s">
        <v>10</v>
      </c>
    </row>
    <row r="13" spans="2:4" ht="33">
      <c r="B13" s="3">
        <v>6</v>
      </c>
      <c r="C13" s="7" t="s">
        <v>35</v>
      </c>
      <c r="D13" s="10"/>
    </row>
    <row r="14" spans="2:4" ht="16.5">
      <c r="B14" s="3">
        <v>7</v>
      </c>
      <c r="C14" s="7" t="s">
        <v>29</v>
      </c>
      <c r="D14" s="11">
        <f>IF(ISERROR(IF(D12="NO",0%,(VLOOKUP(D13,D33:E47,2,0)))),0,(IF(D12="NO",0%,(VLOOKUP(D13,D33:E47,2,0)))))</f>
        <v>0</v>
      </c>
    </row>
    <row r="15" spans="2:4" ht="16.5">
      <c r="B15" s="3">
        <v>8</v>
      </c>
      <c r="C15" s="7" t="s">
        <v>23</v>
      </c>
      <c r="D15" s="12">
        <f>+ROUND(D11*(1-D14),-0.01)</f>
        <v>0</v>
      </c>
    </row>
    <row r="16" spans="2:4" ht="33">
      <c r="B16" s="3">
        <v>9</v>
      </c>
      <c r="C16" s="7" t="s">
        <v>32</v>
      </c>
      <c r="D16" s="13"/>
    </row>
    <row r="17" spans="2:4" ht="16.5">
      <c r="B17" s="35">
        <v>10</v>
      </c>
      <c r="C17" s="7" t="s">
        <v>25</v>
      </c>
      <c r="D17" s="14"/>
    </row>
    <row r="18" spans="2:4" ht="16.5">
      <c r="B18" s="36"/>
      <c r="C18" s="4" t="s">
        <v>28</v>
      </c>
      <c r="D18" s="33"/>
    </row>
    <row r="19" spans="2:4" ht="16.5">
      <c r="B19" s="36"/>
      <c r="C19" s="7" t="s">
        <v>19</v>
      </c>
      <c r="D19" s="34"/>
    </row>
    <row r="20" spans="2:4" ht="33">
      <c r="B20" s="36"/>
      <c r="C20" s="7" t="s">
        <v>27</v>
      </c>
      <c r="D20" s="33"/>
    </row>
    <row r="21" spans="2:4" ht="33">
      <c r="B21" s="37"/>
      <c r="C21" s="7" t="s">
        <v>26</v>
      </c>
      <c r="D21" s="33"/>
    </row>
    <row r="22" spans="2:4" ht="16.5">
      <c r="B22" s="3">
        <v>11</v>
      </c>
      <c r="C22" s="7" t="s">
        <v>30</v>
      </c>
      <c r="D22" s="12">
        <f>((IF(D13=D33,(D18+D19+D20+D21),IF(D13=D34,(D18+D19+D20+D21),IF(D13=D35,(D18+D19+D20+D21),IF(D13=D36,(D19),IF(D13=D37,(D19+D20+D21),IF(D13=D38,(D19),IF(D13=D46,(D19+D20+D21),0)))))))))</f>
        <v>0</v>
      </c>
    </row>
    <row r="23" spans="2:5" ht="16.5">
      <c r="B23" s="3">
        <v>12</v>
      </c>
      <c r="C23" s="4" t="s">
        <v>22</v>
      </c>
      <c r="D23" s="12">
        <f>+ROUND(D15*D10,-0.01)</f>
        <v>0</v>
      </c>
      <c r="E23" s="15"/>
    </row>
    <row r="24" spans="2:4" ht="17.25" thickBot="1">
      <c r="B24" s="16">
        <v>13</v>
      </c>
      <c r="C24" s="17" t="s">
        <v>24</v>
      </c>
      <c r="D24" s="18">
        <f>IF((D23-D22)&gt;0,(D23-D22),0)</f>
        <v>0</v>
      </c>
    </row>
    <row r="25" spans="3:4" ht="16.5">
      <c r="C25" s="20"/>
      <c r="D25" s="21"/>
    </row>
    <row r="26" spans="3:4" ht="16.5">
      <c r="C26" s="20"/>
      <c r="D26" s="21"/>
    </row>
    <row r="27" spans="3:4" ht="16.5">
      <c r="C27" s="20"/>
      <c r="D27" s="21"/>
    </row>
    <row r="28" spans="3:4" ht="16.5">
      <c r="C28" s="20"/>
      <c r="D28" s="21"/>
    </row>
    <row r="29" spans="2:8" ht="16.5">
      <c r="B29" s="22"/>
      <c r="C29" s="23"/>
      <c r="D29" s="24"/>
      <c r="E29" s="25"/>
      <c r="F29" s="25"/>
      <c r="G29" s="25"/>
      <c r="H29" s="25"/>
    </row>
    <row r="30" spans="2:8" ht="16.5" hidden="1">
      <c r="B30" s="22"/>
      <c r="C30" s="25"/>
      <c r="D30" s="25"/>
      <c r="E30" s="25"/>
      <c r="F30" s="25"/>
      <c r="G30" s="25"/>
      <c r="H30" s="25"/>
    </row>
    <row r="31" spans="2:8" ht="17.25" hidden="1">
      <c r="B31" s="22"/>
      <c r="C31" s="23"/>
      <c r="D31" s="23" t="s">
        <v>1</v>
      </c>
      <c r="E31" s="22" t="s">
        <v>3</v>
      </c>
      <c r="F31" s="26" t="s">
        <v>1</v>
      </c>
      <c r="G31" s="25"/>
      <c r="H31" s="25"/>
    </row>
    <row r="32" spans="2:8" ht="17.25" hidden="1">
      <c r="B32" s="22"/>
      <c r="C32" s="27"/>
      <c r="D32" s="27"/>
      <c r="E32" s="28"/>
      <c r="F32" s="29" t="s">
        <v>9</v>
      </c>
      <c r="G32" s="25"/>
      <c r="H32" s="25"/>
    </row>
    <row r="33" spans="2:8" ht="17.25" hidden="1">
      <c r="B33" s="22"/>
      <c r="C33" s="27"/>
      <c r="D33" s="27" t="s">
        <v>2</v>
      </c>
      <c r="E33" s="28">
        <v>0.9</v>
      </c>
      <c r="F33" s="29" t="s">
        <v>10</v>
      </c>
      <c r="G33" s="25"/>
      <c r="H33" s="25"/>
    </row>
    <row r="34" spans="2:8" ht="17.25" hidden="1">
      <c r="B34" s="22"/>
      <c r="C34" s="27"/>
      <c r="D34" s="27" t="s">
        <v>4</v>
      </c>
      <c r="E34" s="28">
        <v>0.7</v>
      </c>
      <c r="F34" s="30"/>
      <c r="G34" s="25"/>
      <c r="H34" s="25"/>
    </row>
    <row r="35" spans="2:8" ht="28.5" hidden="1">
      <c r="B35" s="22"/>
      <c r="C35" s="27"/>
      <c r="D35" s="27" t="s">
        <v>11</v>
      </c>
      <c r="E35" s="28">
        <v>0.7</v>
      </c>
      <c r="F35" s="30"/>
      <c r="G35" s="25"/>
      <c r="H35" s="25"/>
    </row>
    <row r="36" spans="2:8" ht="28.5" hidden="1">
      <c r="B36" s="22"/>
      <c r="C36" s="27"/>
      <c r="D36" s="27" t="s">
        <v>5</v>
      </c>
      <c r="E36" s="28">
        <v>0.6</v>
      </c>
      <c r="F36" s="30"/>
      <c r="G36" s="25"/>
      <c r="H36" s="25"/>
    </row>
    <row r="37" spans="2:8" ht="28.5" hidden="1">
      <c r="B37" s="22"/>
      <c r="C37" s="27"/>
      <c r="D37" s="27" t="s">
        <v>17</v>
      </c>
      <c r="E37" s="28">
        <v>0.3</v>
      </c>
      <c r="F37" s="30"/>
      <c r="G37" s="25"/>
      <c r="H37" s="25"/>
    </row>
    <row r="38" spans="2:8" ht="28.5" hidden="1">
      <c r="B38" s="22"/>
      <c r="C38" s="27"/>
      <c r="D38" s="27" t="s">
        <v>16</v>
      </c>
      <c r="E38" s="28">
        <v>0.4</v>
      </c>
      <c r="F38" s="30"/>
      <c r="G38" s="25"/>
      <c r="H38" s="25"/>
    </row>
    <row r="39" spans="2:8" ht="17.25" hidden="1">
      <c r="B39" s="22"/>
      <c r="C39" s="27"/>
      <c r="D39" s="27" t="s">
        <v>6</v>
      </c>
      <c r="E39" s="28">
        <v>0.75</v>
      </c>
      <c r="F39" s="30"/>
      <c r="G39" s="25"/>
      <c r="H39" s="25"/>
    </row>
    <row r="40" spans="2:8" ht="17.25" hidden="1">
      <c r="B40" s="22"/>
      <c r="C40" s="27"/>
      <c r="D40" s="27" t="s">
        <v>7</v>
      </c>
      <c r="E40" s="28">
        <v>0.3</v>
      </c>
      <c r="F40" s="30"/>
      <c r="G40" s="25"/>
      <c r="H40" s="25"/>
    </row>
    <row r="41" spans="2:8" ht="17.25" hidden="1">
      <c r="B41" s="22"/>
      <c r="C41" s="27"/>
      <c r="D41" s="27" t="s">
        <v>8</v>
      </c>
      <c r="E41" s="28">
        <v>0.6</v>
      </c>
      <c r="F41" s="30"/>
      <c r="G41" s="25"/>
      <c r="H41" s="25"/>
    </row>
    <row r="42" spans="2:8" ht="17.25" hidden="1">
      <c r="B42" s="22"/>
      <c r="C42" s="27"/>
      <c r="D42" s="27" t="s">
        <v>18</v>
      </c>
      <c r="E42" s="28">
        <v>0.5</v>
      </c>
      <c r="F42" s="30"/>
      <c r="G42" s="25"/>
      <c r="H42" s="25"/>
    </row>
    <row r="43" spans="2:8" ht="17.25" hidden="1">
      <c r="B43" s="22"/>
      <c r="C43" s="27"/>
      <c r="D43" s="27" t="s">
        <v>13</v>
      </c>
      <c r="E43" s="28">
        <v>0.75</v>
      </c>
      <c r="F43" s="30"/>
      <c r="G43" s="25"/>
      <c r="H43" s="25"/>
    </row>
    <row r="44" spans="2:8" ht="28.5" hidden="1">
      <c r="B44" s="22"/>
      <c r="C44" s="27"/>
      <c r="D44" s="27" t="s">
        <v>14</v>
      </c>
      <c r="E44" s="28">
        <v>0.9</v>
      </c>
      <c r="F44" s="30"/>
      <c r="G44" s="25"/>
      <c r="H44" s="25"/>
    </row>
    <row r="45" spans="2:8" ht="17.25" hidden="1">
      <c r="B45" s="22"/>
      <c r="C45" s="27"/>
      <c r="D45" s="27" t="s">
        <v>15</v>
      </c>
      <c r="E45" s="28">
        <v>0.6</v>
      </c>
      <c r="F45" s="30"/>
      <c r="G45" s="25"/>
      <c r="H45" s="25"/>
    </row>
    <row r="46" spans="2:8" ht="17.25" hidden="1">
      <c r="B46" s="22"/>
      <c r="C46" s="27"/>
      <c r="D46" s="27" t="s">
        <v>12</v>
      </c>
      <c r="E46" s="28">
        <v>0.75</v>
      </c>
      <c r="F46" s="30"/>
      <c r="G46" s="25"/>
      <c r="H46" s="25"/>
    </row>
    <row r="47" spans="2:8" ht="16.5" hidden="1">
      <c r="B47" s="22"/>
      <c r="C47" s="25"/>
      <c r="D47" s="25"/>
      <c r="E47" s="25"/>
      <c r="F47" s="25"/>
      <c r="G47" s="25"/>
      <c r="H47" s="25"/>
    </row>
    <row r="48" spans="2:8" ht="16.5">
      <c r="B48" s="22"/>
      <c r="C48" s="25"/>
      <c r="D48" s="25"/>
      <c r="E48" s="25"/>
      <c r="F48" s="25"/>
      <c r="G48" s="25"/>
      <c r="H48" s="25"/>
    </row>
  </sheetData>
  <sheetProtection/>
  <mergeCells count="2">
    <mergeCell ref="B17:B21"/>
    <mergeCell ref="B7:D7"/>
  </mergeCells>
  <dataValidations count="6">
    <dataValidation type="list" allowBlank="1" showInputMessage="1" showErrorMessage="1" sqref="D13">
      <formula1>INDIRECT(D12)</formula1>
    </dataValidation>
    <dataValidation type="list" allowBlank="1" showInputMessage="1" showErrorMessage="1" sqref="D9 D16 D12">
      <formula1>Select</formula1>
    </dataValidation>
    <dataValidation type="custom" allowBlank="1" showInputMessage="1" showErrorMessage="1" prompt="No CENVAT Credit avail on Input for &quot;Supply of food&quot; even if abatement of this Service is not eligible." sqref="D18">
      <formula1>D16="yes"</formula1>
    </dataValidation>
    <dataValidation type="custom" allowBlank="1" showInputMessage="1" showErrorMessage="1" prompt="No CENVAT Credit avail on Input Service and Capital Goods for &quot;Transport of passenger by air&quot; &amp; &quot;Renting of Hotels&quot; even if abatement of this Service is not eligible." sqref="D19">
      <formula1>D16="yes"</formula1>
    </dataValidation>
    <dataValidation type="custom" allowBlank="1" showInputMessage="1" showErrorMessage="1" prompt="No CENVAT Credit avail on (Input+ Input Service+ Caital Goods) for &quot; GTA, Chit, renting of vehicle to carry passenger, transport of goods in a vessel, tour operator, construction of complex&quot; even if abatement of this Service is not eligible." sqref="D20">
      <formula1>D16="yes"</formula1>
    </dataValidation>
    <dataValidation type="custom" allowBlank="1" showInputMessage="1" showErrorMessage="1" sqref="D21">
      <formula1>D16="yes"</formula1>
    </dataValidation>
  </dataValidations>
  <printOptions horizontalCentered="1"/>
  <pageMargins left="0.7" right="0.7" top="1.2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2014-07-11T10:51:45Z</dcterms:modified>
  <cp:category/>
  <cp:version/>
  <cp:contentType/>
  <cp:contentStatus/>
</cp:coreProperties>
</file>